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9140" windowHeight="1101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F27" i="1" l="1"/>
  <c r="E27" i="1"/>
  <c r="D27" i="1"/>
  <c r="D20" i="1"/>
  <c r="D28" i="1" s="1"/>
  <c r="E20" i="1"/>
  <c r="F20" i="1"/>
  <c r="G21" i="1"/>
  <c r="G22" i="1"/>
  <c r="G23" i="1"/>
  <c r="G24" i="1"/>
  <c r="G25" i="1"/>
  <c r="G26" i="1"/>
  <c r="G8" i="1"/>
  <c r="G9" i="1"/>
  <c r="G10" i="1"/>
  <c r="G11" i="1"/>
  <c r="G12" i="1"/>
  <c r="G13" i="1"/>
  <c r="G14" i="1"/>
  <c r="G15" i="1"/>
  <c r="G16" i="1"/>
  <c r="G17" i="1"/>
  <c r="G18" i="1"/>
  <c r="G19" i="1"/>
  <c r="G7" i="1"/>
  <c r="E28" i="1" l="1"/>
  <c r="G27" i="1"/>
  <c r="G20" i="1"/>
  <c r="F28" i="1"/>
  <c r="G28" i="1" s="1"/>
</calcChain>
</file>

<file path=xl/sharedStrings.xml><?xml version="1.0" encoding="utf-8"?>
<sst xmlns="http://schemas.openxmlformats.org/spreadsheetml/2006/main" count="50" uniqueCount="47">
  <si>
    <t>Gmina</t>
  </si>
  <si>
    <t>Nr. drogi</t>
  </si>
  <si>
    <t>Nr i relacja drogi</t>
  </si>
  <si>
    <t xml:space="preserve">Długość w mb </t>
  </si>
  <si>
    <t>4309W</t>
  </si>
  <si>
    <t>R A Z E M</t>
  </si>
  <si>
    <t>4356W</t>
  </si>
  <si>
    <t>4338W</t>
  </si>
  <si>
    <t>4301W</t>
  </si>
  <si>
    <t>Załubice  - Arciechów</t>
  </si>
  <si>
    <t>4302W</t>
  </si>
  <si>
    <t>ul. Wróblewskiego - Ruda - Stare Załubice</t>
  </si>
  <si>
    <t>4303W</t>
  </si>
  <si>
    <t>ul. Weteranów - Beniaminów</t>
  </si>
  <si>
    <t>br numeru</t>
  </si>
  <si>
    <t>DK Nr 8 - Słupno - Sieraków</t>
  </si>
  <si>
    <t>4304W</t>
  </si>
  <si>
    <t>ul. Norwida, ul. Polna, ul. Szkolna do Słupna</t>
  </si>
  <si>
    <t>4305W</t>
  </si>
  <si>
    <t>ul. Leśna - Mokre -  Łosie - Sokołówek - gr. gminy</t>
  </si>
  <si>
    <t>4306W</t>
  </si>
  <si>
    <t xml:space="preserve">ul. P.O.W - Zawady - Guzowatka </t>
  </si>
  <si>
    <t>4307W</t>
  </si>
  <si>
    <t>Zawady - Zwierzyniec - Emilianów</t>
  </si>
  <si>
    <t>Janków - Kozia Góra - droga nr. 18</t>
  </si>
  <si>
    <t>4317W</t>
  </si>
  <si>
    <t>Emilianów - Zwierzyniec</t>
  </si>
  <si>
    <t>4368W</t>
  </si>
  <si>
    <t>Łąki Radzymińskie - Borki - Trzciana</t>
  </si>
  <si>
    <t>DĄBRÓWKA</t>
  </si>
  <si>
    <t>4320W</t>
  </si>
  <si>
    <t>Kozły - Trojany - Dąbrówka -  Dręszew</t>
  </si>
  <si>
    <t>4321W</t>
  </si>
  <si>
    <t>Józefów - Czarnów - Stasiopole - Kuligów</t>
  </si>
  <si>
    <t>4322W</t>
  </si>
  <si>
    <t>Sokołówek - Kuligów</t>
  </si>
  <si>
    <t xml:space="preserve">Guzowatka - Józefów </t>
  </si>
  <si>
    <t>4324W</t>
  </si>
  <si>
    <t>Guzowatka - Chajęty - Małopole - Dąbrówka</t>
  </si>
  <si>
    <t>Kardynała Wyszyńskiego do Zwierzyńca</t>
  </si>
  <si>
    <t>OGÓŁEM Radzymin+Dąbrówka</t>
  </si>
  <si>
    <r>
      <t xml:space="preserve">Standard </t>
    </r>
    <r>
      <rPr>
        <b/>
        <sz val="14"/>
        <color indexed="10"/>
        <rFont val="Arial CE"/>
        <charset val="238"/>
      </rPr>
      <t>IV</t>
    </r>
  </si>
  <si>
    <r>
      <t xml:space="preserve">Standard </t>
    </r>
    <r>
      <rPr>
        <b/>
        <sz val="14"/>
        <color indexed="52"/>
        <rFont val="Arial CE"/>
        <charset val="238"/>
      </rPr>
      <t>V</t>
    </r>
  </si>
  <si>
    <t>Kuligów - Józefów - Marianów  - Słopsk do gr.powiatu</t>
  </si>
  <si>
    <t>Wolica - Załubice  - Opole - Kuligów</t>
  </si>
  <si>
    <r>
      <t xml:space="preserve">Standard </t>
    </r>
    <r>
      <rPr>
        <b/>
        <sz val="14"/>
        <color indexed="36"/>
        <rFont val="Arial CE"/>
        <charset val="238"/>
      </rPr>
      <t>VI</t>
    </r>
  </si>
  <si>
    <t>R A D Z Y M I 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</si>
</sst>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zcionka tekstu podstawowego"/>
      <family val="2"/>
      <charset val="238"/>
    </font>
    <font>
      <sz val="10"/>
      <name val="Arial CE"/>
      <family val="2"/>
      <charset val="238"/>
    </font>
    <font>
      <b/>
      <sz val="11"/>
      <name val="Arial CE"/>
      <family val="2"/>
      <charset val="238"/>
    </font>
    <font>
      <sz val="11"/>
      <name val="Arial CE"/>
      <family val="2"/>
      <charset val="238"/>
    </font>
    <font>
      <b/>
      <sz val="14"/>
      <color indexed="10"/>
      <name val="Arial CE"/>
      <charset val="238"/>
    </font>
    <font>
      <b/>
      <sz val="14"/>
      <color indexed="52"/>
      <name val="Arial CE"/>
      <charset val="238"/>
    </font>
    <font>
      <b/>
      <sz val="14"/>
      <color indexed="36"/>
      <name val="Arial CE"/>
      <charset val="238"/>
    </font>
    <font>
      <b/>
      <sz val="11"/>
      <color theme="1"/>
      <name val="Czcionka tekstu podstawowego"/>
      <charset val="238"/>
    </font>
    <font>
      <b/>
      <sz val="12"/>
      <color theme="1"/>
      <name val="Czcionka tekstu podstawowego"/>
      <charset val="238"/>
    </font>
    <font>
      <b/>
      <sz val="11"/>
      <color rgb="FF0070C0"/>
      <name val="Czcionka tekstu podstawowego"/>
      <charset val="238"/>
    </font>
    <font>
      <b/>
      <sz val="12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2" fillId="2" borderId="1" xfId="1" applyFont="1" applyFill="1" applyBorder="1" applyAlignment="1">
      <alignment horizontal="center" vertical="center"/>
    </xf>
    <xf numFmtId="0" fontId="3" fillId="0" borderId="3" xfId="1" applyFont="1" applyBorder="1" applyAlignment="1">
      <alignment horizontal="center"/>
    </xf>
    <xf numFmtId="0" fontId="3" fillId="0" borderId="3" xfId="1" applyFont="1" applyBorder="1"/>
    <xf numFmtId="0" fontId="3" fillId="0" borderId="3" xfId="1" applyFont="1" applyBorder="1" applyAlignment="1">
      <alignment horizontal="left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4" xfId="1" applyFont="1" applyBorder="1"/>
    <xf numFmtId="0" fontId="3" fillId="0" borderId="4" xfId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3" xfId="0" applyFont="1" applyBorder="1"/>
    <xf numFmtId="0" fontId="0" fillId="0" borderId="2" xfId="0" applyFont="1" applyBorder="1" applyAlignment="1">
      <alignment horizontal="center"/>
    </xf>
    <xf numFmtId="0" fontId="0" fillId="0" borderId="2" xfId="0" applyFont="1" applyBorder="1"/>
    <xf numFmtId="0" fontId="0" fillId="0" borderId="2" xfId="0" applyBorder="1"/>
    <xf numFmtId="0" fontId="0" fillId="0" borderId="0" xfId="0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9" xfId="1" applyFont="1" applyBorder="1" applyAlignment="1">
      <alignment horizontal="center"/>
    </xf>
    <xf numFmtId="0" fontId="3" fillId="0" borderId="10" xfId="1" applyFont="1" applyBorder="1" applyAlignment="1">
      <alignment horizontal="center"/>
    </xf>
    <xf numFmtId="0" fontId="0" fillId="0" borderId="6" xfId="0" applyBorder="1"/>
    <xf numFmtId="0" fontId="3" fillId="0" borderId="5" xfId="1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4" fontId="0" fillId="0" borderId="0" xfId="0" applyNumberFormat="1" applyAlignment="1">
      <alignment horizontal="center"/>
    </xf>
    <xf numFmtId="3" fontId="9" fillId="0" borderId="1" xfId="0" applyNumberFormat="1" applyFont="1" applyBorder="1" applyAlignment="1">
      <alignment horizontal="center"/>
    </xf>
    <xf numFmtId="3" fontId="9" fillId="0" borderId="7" xfId="0" applyNumberFormat="1" applyFont="1" applyBorder="1" applyAlignment="1">
      <alignment horizontal="center"/>
    </xf>
    <xf numFmtId="3" fontId="9" fillId="0" borderId="8" xfId="0" applyNumberFormat="1" applyFont="1" applyBorder="1" applyAlignment="1">
      <alignment horizontal="center"/>
    </xf>
    <xf numFmtId="0" fontId="0" fillId="0" borderId="0" xfId="0" applyBorder="1"/>
    <xf numFmtId="0" fontId="0" fillId="0" borderId="5" xfId="0" applyFont="1" applyBorder="1" applyAlignment="1">
      <alignment horizontal="center"/>
    </xf>
    <xf numFmtId="0" fontId="0" fillId="0" borderId="5" xfId="0" applyFont="1" applyBorder="1"/>
    <xf numFmtId="0" fontId="8" fillId="0" borderId="11" xfId="0" applyFont="1" applyFill="1" applyBorder="1" applyAlignment="1">
      <alignment horizontal="right"/>
    </xf>
    <xf numFmtId="0" fontId="8" fillId="0" borderId="7" xfId="0" applyFont="1" applyFill="1" applyBorder="1" applyAlignment="1">
      <alignment horizontal="right"/>
    </xf>
    <xf numFmtId="0" fontId="8" fillId="0" borderId="12" xfId="0" applyFont="1" applyFill="1" applyBorder="1" applyAlignment="1">
      <alignment horizontal="right"/>
    </xf>
    <xf numFmtId="0" fontId="2" fillId="3" borderId="13" xfId="1" applyFont="1" applyFill="1" applyBorder="1" applyAlignment="1">
      <alignment horizontal="center" vertical="center" wrapText="1"/>
    </xf>
    <xf numFmtId="0" fontId="2" fillId="3" borderId="14" xfId="1" applyFont="1" applyFill="1" applyBorder="1" applyAlignment="1">
      <alignment horizontal="center" vertical="center" wrapText="1"/>
    </xf>
    <xf numFmtId="0" fontId="2" fillId="3" borderId="15" xfId="1" applyFont="1" applyFill="1" applyBorder="1" applyAlignment="1">
      <alignment horizontal="center" vertical="center" wrapText="1"/>
    </xf>
    <xf numFmtId="0" fontId="2" fillId="3" borderId="16" xfId="1" applyFont="1" applyFill="1" applyBorder="1" applyAlignment="1">
      <alignment horizontal="center" vertical="center" wrapText="1"/>
    </xf>
    <xf numFmtId="0" fontId="2" fillId="3" borderId="6" xfId="1" applyFont="1" applyFill="1" applyBorder="1" applyAlignment="1">
      <alignment horizontal="center" vertical="center" wrapText="1"/>
    </xf>
    <xf numFmtId="0" fontId="2" fillId="3" borderId="17" xfId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right"/>
    </xf>
    <xf numFmtId="0" fontId="8" fillId="0" borderId="16" xfId="0" applyFont="1" applyBorder="1" applyAlignment="1">
      <alignment horizontal="center" vertical="center" textRotation="90"/>
    </xf>
    <xf numFmtId="0" fontId="8" fillId="0" borderId="6" xfId="0" applyFont="1" applyBorder="1" applyAlignment="1">
      <alignment horizontal="center" vertical="center" textRotation="90"/>
    </xf>
    <xf numFmtId="0" fontId="8" fillId="0" borderId="17" xfId="0" applyFont="1" applyBorder="1" applyAlignment="1">
      <alignment horizontal="center" vertical="center" textRotation="90"/>
    </xf>
    <xf numFmtId="0" fontId="10" fillId="0" borderId="3" xfId="1" applyFont="1" applyBorder="1" applyAlignment="1">
      <alignment horizontal="center" vertical="center" textRotation="90"/>
    </xf>
    <xf numFmtId="0" fontId="10" fillId="0" borderId="4" xfId="1" applyFont="1" applyBorder="1" applyAlignment="1">
      <alignment horizontal="center" vertical="center" textRotation="90"/>
    </xf>
    <xf numFmtId="0" fontId="2" fillId="2" borderId="1" xfId="1" applyFont="1" applyFill="1" applyBorder="1" applyAlignment="1">
      <alignment horizontal="right" vertical="center"/>
    </xf>
    <xf numFmtId="0" fontId="0" fillId="0" borderId="0" xfId="0" applyAlignment="1">
      <alignment horizontal="left"/>
    </xf>
    <xf numFmtId="0" fontId="2" fillId="3" borderId="1" xfId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view="pageLayout" topLeftCell="A2" zoomScaleNormal="100" workbookViewId="0">
      <selection activeCell="G17" sqref="G17"/>
    </sheetView>
  </sheetViews>
  <sheetFormatPr defaultColWidth="7" defaultRowHeight="14.25"/>
  <cols>
    <col min="2" max="2" width="11.875" customWidth="1"/>
    <col min="3" max="3" width="44.75" customWidth="1"/>
    <col min="4" max="6" width="9.25" customWidth="1"/>
    <col min="7" max="7" width="10.375" customWidth="1"/>
  </cols>
  <sheetData>
    <row r="1" spans="1:7">
      <c r="A1" s="44"/>
      <c r="B1" s="44"/>
      <c r="C1" s="44"/>
    </row>
    <row r="3" spans="1:7" ht="15" thickBot="1"/>
    <row r="4" spans="1:7" ht="15.75" customHeight="1" thickBot="1">
      <c r="A4" s="46" t="s">
        <v>0</v>
      </c>
      <c r="B4" s="46" t="s">
        <v>1</v>
      </c>
      <c r="C4" s="46" t="s">
        <v>2</v>
      </c>
      <c r="D4" s="34" t="s">
        <v>41</v>
      </c>
      <c r="E4" s="34" t="s">
        <v>42</v>
      </c>
      <c r="F4" s="31" t="s">
        <v>45</v>
      </c>
      <c r="G4" s="45" t="s">
        <v>3</v>
      </c>
    </row>
    <row r="5" spans="1:7" ht="15.75" customHeight="1" thickBot="1">
      <c r="A5" s="46"/>
      <c r="B5" s="46"/>
      <c r="C5" s="46"/>
      <c r="D5" s="35"/>
      <c r="E5" s="35"/>
      <c r="F5" s="32"/>
      <c r="G5" s="45"/>
    </row>
    <row r="6" spans="1:7" ht="15" customHeight="1" thickBot="1">
      <c r="A6" s="46"/>
      <c r="B6" s="46"/>
      <c r="C6" s="46"/>
      <c r="D6" s="36"/>
      <c r="E6" s="36"/>
      <c r="F6" s="33"/>
      <c r="G6" s="45"/>
    </row>
    <row r="7" spans="1:7">
      <c r="A7" s="41" t="s">
        <v>46</v>
      </c>
      <c r="B7" s="2" t="s">
        <v>6</v>
      </c>
      <c r="C7" s="3" t="s">
        <v>39</v>
      </c>
      <c r="D7" s="2">
        <v>4200</v>
      </c>
      <c r="E7" s="2">
        <v>1400</v>
      </c>
      <c r="F7" s="16"/>
      <c r="G7" s="2">
        <f t="shared" ref="G7:G28" si="0">SUM(D7:F7)</f>
        <v>5600</v>
      </c>
    </row>
    <row r="8" spans="1:7">
      <c r="A8" s="41"/>
      <c r="B8" s="5" t="s">
        <v>7</v>
      </c>
      <c r="C8" s="3" t="s">
        <v>44</v>
      </c>
      <c r="D8" s="2"/>
      <c r="E8" s="2">
        <v>6600</v>
      </c>
      <c r="F8" s="16"/>
      <c r="G8" s="2">
        <f t="shared" si="0"/>
        <v>6600</v>
      </c>
    </row>
    <row r="9" spans="1:7">
      <c r="A9" s="41"/>
      <c r="B9" s="5" t="s">
        <v>8</v>
      </c>
      <c r="C9" s="3" t="s">
        <v>9</v>
      </c>
      <c r="D9" s="2"/>
      <c r="E9" s="2"/>
      <c r="F9" s="16">
        <v>2600</v>
      </c>
      <c r="G9" s="2">
        <f t="shared" si="0"/>
        <v>2600</v>
      </c>
    </row>
    <row r="10" spans="1:7">
      <c r="A10" s="41"/>
      <c r="B10" s="5" t="s">
        <v>10</v>
      </c>
      <c r="C10" s="3" t="s">
        <v>11</v>
      </c>
      <c r="D10" s="2">
        <v>8000</v>
      </c>
      <c r="E10" s="2"/>
      <c r="F10" s="16"/>
      <c r="G10" s="2">
        <f t="shared" si="0"/>
        <v>8000</v>
      </c>
    </row>
    <row r="11" spans="1:7">
      <c r="A11" s="41"/>
      <c r="B11" s="5" t="s">
        <v>12</v>
      </c>
      <c r="C11" s="3" t="s">
        <v>13</v>
      </c>
      <c r="D11" s="2">
        <v>5000</v>
      </c>
      <c r="E11" s="2"/>
      <c r="F11" s="16"/>
      <c r="G11" s="2">
        <f t="shared" si="0"/>
        <v>5000</v>
      </c>
    </row>
    <row r="12" spans="1:7">
      <c r="A12" s="41"/>
      <c r="B12" s="5" t="s">
        <v>14</v>
      </c>
      <c r="C12" s="3" t="s">
        <v>15</v>
      </c>
      <c r="D12" s="2">
        <v>3800</v>
      </c>
      <c r="E12" s="2"/>
      <c r="F12" s="16"/>
      <c r="G12" s="2">
        <f t="shared" si="0"/>
        <v>3800</v>
      </c>
    </row>
    <row r="13" spans="1:7">
      <c r="A13" s="41"/>
      <c r="B13" s="5" t="s">
        <v>16</v>
      </c>
      <c r="C13" s="3" t="s">
        <v>17</v>
      </c>
      <c r="D13" s="2">
        <v>4200</v>
      </c>
      <c r="E13" s="2"/>
      <c r="F13" s="16"/>
      <c r="G13" s="2">
        <f t="shared" si="0"/>
        <v>4200</v>
      </c>
    </row>
    <row r="14" spans="1:7">
      <c r="A14" s="41"/>
      <c r="B14" s="5" t="s">
        <v>18</v>
      </c>
      <c r="C14" s="3" t="s">
        <v>19</v>
      </c>
      <c r="D14" s="2"/>
      <c r="E14" s="2">
        <v>5500</v>
      </c>
      <c r="F14" s="16"/>
      <c r="G14" s="2">
        <f t="shared" si="0"/>
        <v>5500</v>
      </c>
    </row>
    <row r="15" spans="1:7">
      <c r="A15" s="41"/>
      <c r="B15" s="5" t="s">
        <v>20</v>
      </c>
      <c r="C15" s="3" t="s">
        <v>21</v>
      </c>
      <c r="D15" s="2">
        <v>4800</v>
      </c>
      <c r="E15" s="2"/>
      <c r="F15" s="16"/>
      <c r="G15" s="2">
        <f t="shared" si="0"/>
        <v>4800</v>
      </c>
    </row>
    <row r="16" spans="1:7">
      <c r="A16" s="41"/>
      <c r="B16" s="5" t="s">
        <v>22</v>
      </c>
      <c r="C16" s="3" t="s">
        <v>23</v>
      </c>
      <c r="D16" s="2"/>
      <c r="E16" s="2">
        <v>1400</v>
      </c>
      <c r="F16" s="16">
        <v>1600</v>
      </c>
      <c r="G16" s="2">
        <f t="shared" si="0"/>
        <v>3000</v>
      </c>
    </row>
    <row r="17" spans="1:7">
      <c r="A17" s="41"/>
      <c r="B17" s="5" t="s">
        <v>4</v>
      </c>
      <c r="C17" s="4" t="s">
        <v>24</v>
      </c>
      <c r="D17" s="2"/>
      <c r="E17" s="18">
        <v>4570</v>
      </c>
      <c r="F17" s="16"/>
      <c r="G17" s="2">
        <f t="shared" si="0"/>
        <v>4570</v>
      </c>
    </row>
    <row r="18" spans="1:7">
      <c r="A18" s="41"/>
      <c r="B18" s="5" t="s">
        <v>25</v>
      </c>
      <c r="C18" s="3" t="s">
        <v>26</v>
      </c>
      <c r="D18" s="2"/>
      <c r="E18" s="2"/>
      <c r="F18" s="16">
        <v>1400</v>
      </c>
      <c r="G18" s="2">
        <f t="shared" si="0"/>
        <v>1400</v>
      </c>
    </row>
    <row r="19" spans="1:7" ht="15" thickBot="1">
      <c r="A19" s="42"/>
      <c r="B19" s="6" t="s">
        <v>27</v>
      </c>
      <c r="C19" s="7" t="s">
        <v>28</v>
      </c>
      <c r="D19" s="8"/>
      <c r="E19" s="19">
        <v>4300</v>
      </c>
      <c r="F19" s="17"/>
      <c r="G19" s="8">
        <f t="shared" si="0"/>
        <v>4300</v>
      </c>
    </row>
    <row r="20" spans="1:7" ht="15.75" thickBot="1">
      <c r="A20" s="43" t="s">
        <v>5</v>
      </c>
      <c r="B20" s="43"/>
      <c r="C20" s="43"/>
      <c r="D20" s="1">
        <f>SUM(D7:D19)</f>
        <v>30000</v>
      </c>
      <c r="E20" s="1">
        <f>SUM(E7:E19)</f>
        <v>23770</v>
      </c>
      <c r="F20" s="1">
        <f>SUM(F7:F19)</f>
        <v>5600</v>
      </c>
      <c r="G20" s="1">
        <f t="shared" si="0"/>
        <v>59370</v>
      </c>
    </row>
    <row r="21" spans="1:7">
      <c r="A21" s="38" t="s">
        <v>29</v>
      </c>
      <c r="B21" s="11" t="s">
        <v>7</v>
      </c>
      <c r="C21" s="13" t="s">
        <v>43</v>
      </c>
      <c r="D21" s="11">
        <v>13202</v>
      </c>
      <c r="E21" s="11"/>
      <c r="F21" s="12"/>
      <c r="G21" s="11">
        <f t="shared" si="0"/>
        <v>13202</v>
      </c>
    </row>
    <row r="22" spans="1:7">
      <c r="A22" s="39"/>
      <c r="B22" s="9" t="s">
        <v>30</v>
      </c>
      <c r="C22" s="10" t="s">
        <v>31</v>
      </c>
      <c r="D22" s="9">
        <v>11696</v>
      </c>
      <c r="E22" s="9"/>
      <c r="F22" s="10"/>
      <c r="G22" s="9">
        <f t="shared" si="0"/>
        <v>11696</v>
      </c>
    </row>
    <row r="23" spans="1:7">
      <c r="A23" s="39"/>
      <c r="B23" s="9" t="s">
        <v>32</v>
      </c>
      <c r="C23" s="10" t="s">
        <v>33</v>
      </c>
      <c r="D23" s="9"/>
      <c r="E23" s="25"/>
      <c r="F23" s="9">
        <v>6695</v>
      </c>
      <c r="G23" s="9">
        <f t="shared" si="0"/>
        <v>6695</v>
      </c>
    </row>
    <row r="24" spans="1:7">
      <c r="A24" s="39"/>
      <c r="B24" s="9" t="s">
        <v>34</v>
      </c>
      <c r="C24" s="10" t="s">
        <v>35</v>
      </c>
      <c r="D24" s="9"/>
      <c r="E24" s="9">
        <v>4469</v>
      </c>
      <c r="F24" s="9"/>
      <c r="G24" s="9">
        <f t="shared" si="0"/>
        <v>4469</v>
      </c>
    </row>
    <row r="25" spans="1:7">
      <c r="A25" s="39"/>
      <c r="B25" s="9" t="s">
        <v>20</v>
      </c>
      <c r="C25" s="10" t="s">
        <v>36</v>
      </c>
      <c r="D25" s="9">
        <v>5929</v>
      </c>
      <c r="E25" s="9"/>
      <c r="F25" s="9"/>
      <c r="G25" s="9">
        <f t="shared" si="0"/>
        <v>5929</v>
      </c>
    </row>
    <row r="26" spans="1:7" ht="15" thickBot="1">
      <c r="A26" s="40"/>
      <c r="B26" s="26" t="s">
        <v>37</v>
      </c>
      <c r="C26" s="27" t="s">
        <v>38</v>
      </c>
      <c r="D26" s="26">
        <v>6387</v>
      </c>
      <c r="E26" s="26"/>
      <c r="F26" s="26"/>
      <c r="G26" s="26">
        <f t="shared" si="0"/>
        <v>6387</v>
      </c>
    </row>
    <row r="27" spans="1:7" ht="15.75" thickBot="1">
      <c r="A27" s="37" t="s">
        <v>5</v>
      </c>
      <c r="B27" s="37"/>
      <c r="C27" s="37"/>
      <c r="D27" s="15">
        <f>SUM(D21:D26)</f>
        <v>37214</v>
      </c>
      <c r="E27" s="20">
        <f>SUM(E21:E26)</f>
        <v>4469</v>
      </c>
      <c r="F27" s="15">
        <f>SUM(F21:F26)</f>
        <v>6695</v>
      </c>
      <c r="G27" s="15">
        <f>SUM(G21:G26)</f>
        <v>48378</v>
      </c>
    </row>
    <row r="28" spans="1:7" ht="16.5" thickBot="1">
      <c r="A28" s="28" t="s">
        <v>40</v>
      </c>
      <c r="B28" s="29"/>
      <c r="C28" s="30"/>
      <c r="D28" s="23">
        <f>D20+D27</f>
        <v>67214</v>
      </c>
      <c r="E28" s="22">
        <f>E20+E27</f>
        <v>28239</v>
      </c>
      <c r="F28" s="24">
        <f>F20+F27</f>
        <v>12295</v>
      </c>
      <c r="G28" s="22">
        <f t="shared" si="0"/>
        <v>107748</v>
      </c>
    </row>
    <row r="31" spans="1:7">
      <c r="D31" s="21"/>
      <c r="E31" s="14"/>
      <c r="F31" s="14"/>
      <c r="G31" s="14"/>
    </row>
    <row r="33" spans="3:3">
      <c r="C33" s="14"/>
    </row>
  </sheetData>
  <mergeCells count="13">
    <mergeCell ref="A1:C1"/>
    <mergeCell ref="G4:G6"/>
    <mergeCell ref="A4:A6"/>
    <mergeCell ref="B4:B6"/>
    <mergeCell ref="C4:C6"/>
    <mergeCell ref="A28:C28"/>
    <mergeCell ref="F4:F6"/>
    <mergeCell ref="D4:D6"/>
    <mergeCell ref="E4:E6"/>
    <mergeCell ref="A27:C27"/>
    <mergeCell ref="A21:A26"/>
    <mergeCell ref="A7:A19"/>
    <mergeCell ref="A20:C20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4294967293" r:id="rId1"/>
  <headerFooter>
    <oddHeader>&amp;C&amp;"Czcionka tekstu podstawowego,Pogrubiona kursywa"&amp;18WYKAZ DRÓG CZĘŚĆ II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Zarzad DrógPowiatowych</dc:creator>
  <cp:lastModifiedBy>A1601</cp:lastModifiedBy>
  <cp:lastPrinted>2013-09-09T07:53:07Z</cp:lastPrinted>
  <dcterms:created xsi:type="dcterms:W3CDTF">2007-09-20T09:03:43Z</dcterms:created>
  <dcterms:modified xsi:type="dcterms:W3CDTF">2017-11-06T09:20:27Z</dcterms:modified>
</cp:coreProperties>
</file>